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autoCompressPictures="0" defaultThemeVersion="124226"/>
  <xr:revisionPtr revIDLastSave="0" documentId="13_ncr:1_{23D6D3DF-D749-4114-B8DA-1278E1C60C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3" l="1"/>
  <c r="F6" i="13" s="1"/>
  <c r="E12" i="13" l="1"/>
</calcChain>
</file>

<file path=xl/sharedStrings.xml><?xml version="1.0" encoding="utf-8"?>
<sst xmlns="http://schemas.openxmlformats.org/spreadsheetml/2006/main" count="12" uniqueCount="12">
  <si>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</si>
  <si>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</si>
  <si>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</si>
  <si>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</si>
  <si>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</si>
  <si>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</si>
  <si>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</si>
  <si>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</si>
  <si>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</si>
  <si>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t>S - 52655 - Acquisto di 20 Pass per l’evento WPC 2025 in presenza dal 2 al 4 dicembre 2025</t>
  </si>
  <si>
    <t>Pass per l’evento WPC 2025 in presenza dal 2 al 4 dicembre 2025</t>
  </si>
  <si>
    <t>Pass 1 Day con lunch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</si>
</sst>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€&quot;\ #,##0.0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44">
    <xf numFmtId="0" fontId="0" fillId="0" borderId="0" xfId="0"/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 wrapText="1"/>
    </xf>
    <xf numFmtId="0" fontId="10" fillId="0" borderId="0" xfId="0" applyFont="1"/>
    <xf numFmtId="0" fontId="1" fillId="0" borderId="0" xfId="0" applyFont="1"/>
    <xf numFmtId="0" fontId="8" fillId="3" borderId="10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left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left" vertical="center" wrapText="1"/>
    </xf>
    <xf numFmtId="1" fontId="2" fillId="4" borderId="7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164" fontId="7" fillId="4" borderId="14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164" fontId="5" fillId="0" borderId="0" xfId="0" applyNumberFormat="1" applyFont="1" applyAlignment="1">
      <alignment horizontal="center" vertical="center" wrapText="1"/>
    </xf>
    <xf numFmtId="0" fontId="11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165" fontId="10" fillId="0" borderId="0" xfId="0" applyNumberFormat="1" applyFont="1"/>
    <xf numFmtId="164" fontId="10" fillId="0" borderId="0" xfId="0" applyNumberFormat="1" applyFont="1"/>
    <xf numFmtId="164" fontId="2" fillId="7" borderId="7" xfId="4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</cellXfs>
  <cellStyles count="5">
    <cellStyle name="Migliaia" xfId="4" builtinId="3"/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8"/>
  <sheetViews>
    <sheetView tabSelected="1" topLeftCell="A3" zoomScale="86" zoomScaleNormal="86" workbookViewId="0">
      <selection activeCell="E4" sqref="E4"/>
    </sheetView>
  </sheetViews>
  <sheetFormatPr defaultColWidth="8.77734375" defaultRowHeight="13.8" x14ac:dyDescent="0.25"/>
  <cols>
    <col min="1" max="1" width="6.21875" style="3" customWidth="1"/>
    <col min="2" max="2" width="14" style="3" customWidth="1"/>
    <col min="3" max="3" width="54.21875" style="3" customWidth="1"/>
    <col min="4" max="4" width="10.5546875" style="3" customWidth="1"/>
    <col min="5" max="5" width="18.6640625" style="3" customWidth="1"/>
    <col min="6" max="6" width="35.21875" style="3" customWidth="1"/>
    <col min="7" max="7" width="22.77734375" style="3" customWidth="1"/>
    <col min="8" max="8" width="10.88671875" style="3" bestFit="1" customWidth="1"/>
    <col min="9" max="16384" width="8.77734375" style="3"/>
  </cols>
  <sheetData>
    <row r="1" spans="2:8" ht="70.05" customHeight="1" thickBot="1" x14ac:dyDescent="0.3">
      <c r="B1" s="29" t="s">
        <v>9</v>
      </c>
      <c r="C1" s="29"/>
      <c r="D1" s="29"/>
      <c r="E1" s="29"/>
      <c r="F1" s="29"/>
      <c r="G1" s="2"/>
    </row>
    <row r="2" spans="2:8" ht="46.5" customHeight="1" thickBot="1" x14ac:dyDescent="0.3">
      <c r="B2" s="4"/>
      <c r="C2" s="4"/>
      <c r="D2" s="4"/>
      <c r="E2" s="5" t="s">
        <v>0</v>
      </c>
      <c r="F2" s="4"/>
      <c r="G2" s="4"/>
    </row>
    <row r="3" spans="2:8" ht="61.95" customHeight="1" thickBot="1" x14ac:dyDescent="0.3">
      <c r="B3" s="6" t="s">
        <v>5</v>
      </c>
      <c r="C3" s="7" t="s">
        <v>1</v>
      </c>
      <c r="D3" s="8" t="s">
        <v>6</v>
      </c>
      <c r="E3" s="9" t="s">
        <v>7</v>
      </c>
      <c r="F3" s="7" t="s">
        <v>8</v>
      </c>
      <c r="G3" s="4"/>
    </row>
    <row r="4" spans="2:8" ht="40.200000000000003" customHeight="1" x14ac:dyDescent="0.25">
      <c r="B4" s="10">
        <v>1</v>
      </c>
      <c r="C4" s="11" t="s">
        <v>10</v>
      </c>
      <c r="D4" s="12">
        <v>20</v>
      </c>
      <c r="E4" s="1"/>
      <c r="F4" s="13">
        <f t="shared" ref="F4" si="0">D4*E4</f>
        <v>0</v>
      </c>
      <c r="H4" s="14"/>
    </row>
    <row r="5" spans="2:8" ht="32.549999999999997" customHeight="1" thickBot="1" x14ac:dyDescent="0.3">
      <c r="B5" s="15">
        <v>2</v>
      </c>
      <c r="C5" s="16" t="s">
        <v>11</v>
      </c>
      <c r="D5" s="17">
        <v>2</v>
      </c>
      <c r="E5" s="28"/>
      <c r="F5" s="18">
        <v>0</v>
      </c>
      <c r="G5" s="4"/>
      <c r="H5" s="14"/>
    </row>
    <row r="6" spans="2:8" ht="85.05" customHeight="1" thickBot="1" x14ac:dyDescent="0.3">
      <c r="B6" s="30" t="s">
        <v>3</v>
      </c>
      <c r="C6" s="31"/>
      <c r="D6" s="31"/>
      <c r="E6" s="32"/>
      <c r="F6" s="19" t="str">
        <f>IF(COUNTBLANK(E4:E4)=0,IF((SUM(F4:F5))&lt;=11130,(SUM(F4:F5)),"ERRORE l'importo offerto non deve superare 11.130,00 euro"),"Inserire importi unitari")</f>
        <v>Inserire importi unitari</v>
      </c>
      <c r="H6" s="14"/>
    </row>
    <row r="7" spans="2:8" ht="28.8" customHeight="1" x14ac:dyDescent="0.25">
      <c r="B7" s="37"/>
      <c r="C7" s="38"/>
      <c r="D7" s="38"/>
      <c r="E7" s="38"/>
      <c r="F7" s="39"/>
      <c r="H7" s="14"/>
    </row>
    <row r="8" spans="2:8" ht="7.8" customHeight="1" x14ac:dyDescent="0.3">
      <c r="B8" s="20"/>
      <c r="C8" s="20"/>
      <c r="D8" s="20"/>
      <c r="E8" s="21"/>
      <c r="F8" s="22"/>
      <c r="H8" s="14"/>
    </row>
    <row r="9" spans="2:8" ht="9" customHeight="1" thickBot="1" x14ac:dyDescent="0.35">
      <c r="B9" s="20"/>
      <c r="C9" s="20"/>
      <c r="D9" s="20"/>
      <c r="E9" s="21"/>
      <c r="F9" s="22"/>
      <c r="H9" s="14"/>
    </row>
    <row r="10" spans="2:8" ht="33" customHeight="1" thickBot="1" x14ac:dyDescent="0.35">
      <c r="B10" s="40" t="s">
        <v>2</v>
      </c>
      <c r="C10" s="41"/>
      <c r="D10" s="23"/>
      <c r="E10" s="33">
        <v>13600</v>
      </c>
      <c r="F10" s="34"/>
      <c r="H10" s="14"/>
    </row>
    <row r="11" spans="2:8" ht="22.8" customHeight="1" thickBot="1" x14ac:dyDescent="0.3">
      <c r="C11" s="24"/>
      <c r="E11" s="25"/>
      <c r="H11" s="14"/>
    </row>
    <row r="12" spans="2:8" ht="53.4" customHeight="1" thickBot="1" x14ac:dyDescent="0.3">
      <c r="B12" s="42" t="s">
        <v>4</v>
      </c>
      <c r="C12" s="43"/>
      <c r="E12" s="35" t="str">
        <f>IF(F6="Inserire importi unitari","Inserire gli importi unitari",IF((F6&gt;11130),"ERRORE l'importo offerto non deve superare 11.130,00 euro",F6))</f>
        <v>Inserire gli importi unitari</v>
      </c>
      <c r="F12" s="36"/>
      <c r="H12" s="14"/>
    </row>
    <row r="13" spans="2:8" ht="33" customHeight="1" x14ac:dyDescent="0.25">
      <c r="H13" s="14"/>
    </row>
    <row r="14" spans="2:8" ht="33" customHeight="1" x14ac:dyDescent="0.25">
      <c r="H14" s="14"/>
    </row>
    <row r="15" spans="2:8" ht="33" customHeight="1" x14ac:dyDescent="0.25">
      <c r="H15" s="14"/>
    </row>
    <row r="16" spans="2:8" ht="33" customHeight="1" x14ac:dyDescent="0.25">
      <c r="H16" s="14"/>
    </row>
    <row r="17" spans="8:8" ht="33" customHeight="1" x14ac:dyDescent="0.25"/>
    <row r="18" spans="8:8" ht="79.95" customHeight="1" x14ac:dyDescent="0.25"/>
    <row r="19" spans="8:8" ht="14.1" customHeight="1" x14ac:dyDescent="0.25"/>
    <row r="20" spans="8:8" ht="29.1" customHeight="1" x14ac:dyDescent="0.25"/>
    <row r="21" spans="8:8" ht="15" customHeight="1" x14ac:dyDescent="0.25"/>
    <row r="22" spans="8:8" ht="48.9" customHeight="1" x14ac:dyDescent="0.25">
      <c r="H22" s="26"/>
    </row>
    <row r="24" spans="8:8" ht="57" customHeight="1" x14ac:dyDescent="0.25">
      <c r="H24" s="27"/>
    </row>
    <row r="25" spans="8:8" ht="48.45" customHeight="1" x14ac:dyDescent="0.25"/>
    <row r="26" spans="8:8" ht="48.45" customHeight="1" x14ac:dyDescent="0.25"/>
    <row r="27" spans="8:8" ht="48.45" customHeight="1" x14ac:dyDescent="0.25"/>
    <row r="28" spans="8:8" ht="48.45" customHeight="1" x14ac:dyDescent="0.25"/>
  </sheetData>
  <sheetProtection algorithmName="SHA-512" hashValue="U1g1lF8avBqWdT0BTaNC6dsLGafWweuuS/hxZ60A+N5URWabG0lwEIlBiR1bWw9nHVRI3QxOQm9O432igw7cbg==" saltValue="lPRBK6yQ77YEZqt/OG7WkQ==" spinCount="100000" sheet="1" objects="1" scenarios="1"/>
  <protectedRanges>
    <protectedRange sqref="E4:E5" name="Intervallo1"/>
  </protectedRanges>
  <mergeCells count="7">
    <mergeCell ref="B1:F1"/>
    <mergeCell ref="B6:E6"/>
    <mergeCell ref="E10:F10"/>
    <mergeCell ref="E12:F12"/>
    <mergeCell ref="B7:F7"/>
    <mergeCell ref="B10:C10"/>
    <mergeCell ref="B12:C12"/>
  </mergeCells>
  <conditionalFormatting sqref="E12">
    <cfRule type="cellIs" dxfId="5" priority="3" operator="equal">
      <formula>$E$10</formula>
    </cfRule>
    <cfRule type="cellIs" dxfId="4" priority="4" operator="lessThan">
      <formula>$E$10</formula>
    </cfRule>
    <cfRule type="cellIs" dxfId="3" priority="5" operator="greaterThan">
      <formula>$E$10</formula>
    </cfRule>
  </conditionalFormatting>
  <conditionalFormatting sqref="E12:F12">
    <cfRule type="cellIs" dxfId="2" priority="1" operator="greaterThan">
      <formula>$E$10</formula>
    </cfRule>
    <cfRule type="cellIs" dxfId="1" priority="2" operator="lessThanOrEqual">
      <formula>$E$10</formula>
    </cfRule>
  </conditionalFormatting>
  <conditionalFormatting sqref="F6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9 E8" xr:uid="{00000000-0002-0000-0000-000001000000}">
      <formula1>AND((LEN(E8)-LEN(INT(E8)))&lt;=3,E8&gt;0)</formula1>
    </dataValidation>
    <dataValidation type="custom" operator="equal" allowBlank="1" showInputMessage="1" showErrorMessage="1" error="Non è possibile inserire più di due cifre decimali o un valore pari a zero" sqref="E4" xr:uid="{00000000-0002-0000-0000-000000000000}">
      <formula1>AND((LEN(E4)-LEN(INT(E4)))&lt;=3,E4&lt;&gt;0)</formula1>
    </dataValidation>
    <dataValidation type="decimal" operator="equal" allowBlank="1" showInputMessage="1" showErrorMessage="1" sqref="E5" xr:uid="{D87DD813-19A3-491C-A9F9-AE5050F96DB7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2025-11-04T08:00:02Z</dcterms:modified>
</cp:coreProperties>
</file>